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_Reditel\Documents\TEP\Ekonomika\rozpoočet\2024\"/>
    </mc:Choice>
  </mc:AlternateContent>
  <xr:revisionPtr revIDLastSave="0" documentId="13_ncr:1_{082698E4-6D81-4DEE-A9C3-3F683771BFC0}" xr6:coauthVersionLast="47" xr6:coauthVersionMax="47" xr10:uidLastSave="{00000000-0000-0000-0000-000000000000}"/>
  <bookViews>
    <workbookView xWindow="-120" yWindow="-120" windowWidth="29040" windowHeight="15840" xr2:uid="{CD69E323-DC1C-426D-9FF3-60A7668B70E7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D44" i="1"/>
  <c r="D19" i="1"/>
  <c r="D13" i="1"/>
  <c r="D70" i="1" s="1"/>
</calcChain>
</file>

<file path=xl/sharedStrings.xml><?xml version="1.0" encoding="utf-8"?>
<sst xmlns="http://schemas.openxmlformats.org/spreadsheetml/2006/main" count="71" uniqueCount="68">
  <si>
    <t>Tep,centrum sociálních služeb</t>
  </si>
  <si>
    <t>spotřeba materiálu:</t>
  </si>
  <si>
    <t xml:space="preserve">Provoz </t>
  </si>
  <si>
    <t xml:space="preserve">Kancelářské potř. </t>
  </si>
  <si>
    <t>Čistící a hyg. prostř. a potř.</t>
  </si>
  <si>
    <t xml:space="preserve">Potraviny </t>
  </si>
  <si>
    <t xml:space="preserve">OPP a prac. oděvy </t>
  </si>
  <si>
    <t xml:space="preserve">Odborná lit.a noviny </t>
  </si>
  <si>
    <t xml:space="preserve">Zdrav. materiál, léky </t>
  </si>
  <si>
    <t>PHM</t>
  </si>
  <si>
    <t>mezisoučet</t>
  </si>
  <si>
    <t>spotřeba energie:</t>
  </si>
  <si>
    <t xml:space="preserve">Plyn </t>
  </si>
  <si>
    <t xml:space="preserve">Elektřina </t>
  </si>
  <si>
    <t xml:space="preserve">Vodné </t>
  </si>
  <si>
    <t xml:space="preserve">Teplo </t>
  </si>
  <si>
    <t>HČ - strav.,praní, kantýna</t>
  </si>
  <si>
    <t>Prodané zboží</t>
  </si>
  <si>
    <t>opravy a udržování</t>
  </si>
  <si>
    <t>Cestovné</t>
  </si>
  <si>
    <t>Náklady na reprezentaci</t>
  </si>
  <si>
    <t>Aktivace vn. sl.</t>
  </si>
  <si>
    <t>Aktivace vnitroorg. služeb</t>
  </si>
  <si>
    <t>ostatní služby:</t>
  </si>
  <si>
    <t xml:space="preserve">ost.služby </t>
  </si>
  <si>
    <t xml:space="preserve">Školení, semináře </t>
  </si>
  <si>
    <t xml:space="preserve">Revize </t>
  </si>
  <si>
    <t>Telefon</t>
  </si>
  <si>
    <t xml:space="preserve">Poštovné </t>
  </si>
  <si>
    <t xml:space="preserve">Stočné </t>
  </si>
  <si>
    <t xml:space="preserve">Svoz komun. odpadu </t>
  </si>
  <si>
    <t xml:space="preserve">lékaři fa za služby LSPP </t>
  </si>
  <si>
    <t>služby SW</t>
  </si>
  <si>
    <t>Manipul. popl.strav. CCS</t>
  </si>
  <si>
    <t>Internet</t>
  </si>
  <si>
    <t>poplatky z účtu</t>
  </si>
  <si>
    <t>HČ - nájemné,stočné,odpad</t>
  </si>
  <si>
    <t>HČ - zel.bonus, reg.sl.elektř.</t>
  </si>
  <si>
    <t>mzdové náklady</t>
  </si>
  <si>
    <t>zákonné soc. pojištění</t>
  </si>
  <si>
    <t>jiné soc. poj.</t>
  </si>
  <si>
    <t>Zák. poj. odpovědnosti</t>
  </si>
  <si>
    <t>zákonné soc. náklady</t>
  </si>
  <si>
    <t>jiné daně a poplatky</t>
  </si>
  <si>
    <t>smluvní pokuty a úroky z prodlení</t>
  </si>
  <si>
    <t>Smluvní pokuty</t>
  </si>
  <si>
    <t>jiné pokuty a penále</t>
  </si>
  <si>
    <t>ostatní náklady z činnosti</t>
  </si>
  <si>
    <t>náklady z DDM</t>
  </si>
  <si>
    <t>daň z příjmů</t>
  </si>
  <si>
    <t>Daň z úroku</t>
  </si>
  <si>
    <t>CELKEM NÁKLADY</t>
  </si>
  <si>
    <t>výnosy z prodeje služeb</t>
  </si>
  <si>
    <t>HČ - stravování, praní</t>
  </si>
  <si>
    <t>HČ - sluneční energie</t>
  </si>
  <si>
    <t>pronájem</t>
  </si>
  <si>
    <t>čerpání fondů</t>
  </si>
  <si>
    <t>ostatní výnosy z činnosti</t>
  </si>
  <si>
    <t>úroky</t>
  </si>
  <si>
    <t>Dotace MPSV</t>
  </si>
  <si>
    <t>Granty KÚ</t>
  </si>
  <si>
    <t>Individuální projekt AD</t>
  </si>
  <si>
    <t>Příspěvek na provoz - Město</t>
  </si>
  <si>
    <t>CELKEM VÝNOSY</t>
  </si>
  <si>
    <t>Organizace celkem NÁKLADY</t>
  </si>
  <si>
    <t xml:space="preserve">Organizace celkem VÝNOSY </t>
  </si>
  <si>
    <t xml:space="preserve"> Střednědobý výhled rozpočtu na rok 2025</t>
  </si>
  <si>
    <t>kompenzační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</si>
</sst>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3" xfId="0" applyFont="1" applyBorder="1"/>
    <xf numFmtId="0" fontId="2" fillId="0" borderId="6" xfId="0" applyFont="1" applyBorder="1"/>
    <xf numFmtId="4" fontId="1" fillId="0" borderId="0" xfId="0" applyNumberFormat="1" applyFont="1"/>
    <xf numFmtId="0" fontId="2" fillId="0" borderId="2" xfId="0" applyFont="1" applyBorder="1"/>
    <xf numFmtId="0" fontId="1" fillId="0" borderId="0" xfId="1" applyFont="1"/>
    <xf numFmtId="0" fontId="2" fillId="0" borderId="0" xfId="1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4" fontId="0" fillId="0" borderId="0" xfId="0" applyNumberFormat="1"/>
    <xf numFmtId="4" fontId="3" fillId="0" borderId="3" xfId="1" applyNumberFormat="1" applyBorder="1"/>
    <xf numFmtId="4" fontId="3" fillId="0" borderId="6" xfId="1" applyNumberFormat="1" applyBorder="1"/>
    <xf numFmtId="4" fontId="3" fillId="0" borderId="2" xfId="1" applyNumberFormat="1" applyBorder="1"/>
    <xf numFmtId="4" fontId="3" fillId="0" borderId="5" xfId="1" applyNumberFormat="1" applyBorder="1"/>
    <xf numFmtId="4" fontId="1" fillId="0" borderId="4" xfId="1" applyNumberFormat="1" applyFont="1" applyBorder="1"/>
    <xf numFmtId="4" fontId="1" fillId="0" borderId="0" xfId="1" applyNumberFormat="1" applyFont="1"/>
    <xf numFmtId="0" fontId="3" fillId="0" borderId="0" xfId="1"/>
    <xf numFmtId="0" fontId="1" fillId="0" borderId="4" xfId="0" applyFont="1" applyBorder="1" applyAlignment="1">
      <alignment horizontal="center"/>
    </xf>
  </cellXfs>
  <cellStyles count="2">
    <cellStyle name="Normální" xfId="0" builtinId="0"/>
    <cellStyle name="Normální 2" xfId="1" xr:uid="{219F7E09-8A71-4DF5-BA7A-F0CF5E734E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204C5-9084-486D-849D-4CA079D92E85}">
  <dimension ref="A1:E96"/>
  <sheetViews>
    <sheetView tabSelected="1" workbookViewId="0">
      <selection activeCell="F59" sqref="F59"/>
    </sheetView>
  </sheetViews>
  <sheetFormatPr defaultRowHeight="15" x14ac:dyDescent="0.25"/>
  <cols>
    <col min="2" max="2" width="18.85546875" customWidth="1"/>
    <col min="3" max="3" width="24.140625" customWidth="1"/>
    <col min="4" max="4" width="20.140625" customWidth="1"/>
    <col min="5" max="9" width="18.2851562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8" t="s">
        <v>66</v>
      </c>
      <c r="B2" s="8"/>
      <c r="C2" s="9"/>
      <c r="D2" s="10"/>
    </row>
    <row r="3" spans="1:4" x14ac:dyDescent="0.25">
      <c r="A3" s="1" t="s">
        <v>64</v>
      </c>
      <c r="B3" s="10"/>
      <c r="C3" s="10"/>
      <c r="D3" s="10"/>
    </row>
    <row r="4" spans="1:4" ht="15.75" thickBot="1" x14ac:dyDescent="0.3">
      <c r="A4" s="11"/>
      <c r="B4" s="11"/>
      <c r="C4" s="11"/>
      <c r="D4" s="2">
        <v>2025</v>
      </c>
    </row>
    <row r="5" spans="1:4" ht="15.75" thickTop="1" x14ac:dyDescent="0.25">
      <c r="A5" s="12">
        <v>501</v>
      </c>
      <c r="B5" s="12" t="s">
        <v>1</v>
      </c>
      <c r="C5" s="12" t="s">
        <v>2</v>
      </c>
      <c r="D5" s="20">
        <v>550000</v>
      </c>
    </row>
    <row r="6" spans="1:4" x14ac:dyDescent="0.25">
      <c r="A6" s="13"/>
      <c r="B6" s="13"/>
      <c r="C6" s="13" t="s">
        <v>3</v>
      </c>
      <c r="D6" s="18">
        <v>93000</v>
      </c>
    </row>
    <row r="7" spans="1:4" x14ac:dyDescent="0.25">
      <c r="A7" s="13"/>
      <c r="B7" s="13"/>
      <c r="C7" s="13" t="s">
        <v>4</v>
      </c>
      <c r="D7" s="18">
        <v>361000</v>
      </c>
    </row>
    <row r="8" spans="1:4" x14ac:dyDescent="0.25">
      <c r="A8" s="13"/>
      <c r="B8" s="13"/>
      <c r="C8" s="13" t="s">
        <v>5</v>
      </c>
      <c r="D8" s="18">
        <v>3950000</v>
      </c>
    </row>
    <row r="9" spans="1:4" x14ac:dyDescent="0.25">
      <c r="A9" s="13"/>
      <c r="B9" s="13"/>
      <c r="C9" s="13" t="s">
        <v>6</v>
      </c>
      <c r="D9" s="18">
        <v>805000</v>
      </c>
    </row>
    <row r="10" spans="1:4" x14ac:dyDescent="0.25">
      <c r="A10" s="13"/>
      <c r="B10" s="13"/>
      <c r="C10" s="13" t="s">
        <v>7</v>
      </c>
      <c r="D10" s="18">
        <v>4000</v>
      </c>
    </row>
    <row r="11" spans="1:4" x14ac:dyDescent="0.25">
      <c r="A11" s="13"/>
      <c r="B11" s="13"/>
      <c r="C11" s="13" t="s">
        <v>8</v>
      </c>
      <c r="D11" s="18">
        <v>365000</v>
      </c>
    </row>
    <row r="12" spans="1:4" x14ac:dyDescent="0.25">
      <c r="A12" s="13"/>
      <c r="B12" s="13"/>
      <c r="C12" s="13" t="s">
        <v>9</v>
      </c>
      <c r="D12" s="18">
        <v>320000</v>
      </c>
    </row>
    <row r="13" spans="1:4" x14ac:dyDescent="0.25">
      <c r="A13" s="3"/>
      <c r="B13" s="3" t="s">
        <v>10</v>
      </c>
      <c r="C13" s="3"/>
      <c r="D13" s="22">
        <f>SUM(D5:D12)</f>
        <v>6448000</v>
      </c>
    </row>
    <row r="14" spans="1:4" x14ac:dyDescent="0.25">
      <c r="A14" s="12">
        <v>502</v>
      </c>
      <c r="B14" s="12" t="s">
        <v>11</v>
      </c>
      <c r="C14" s="12" t="s">
        <v>12</v>
      </c>
      <c r="D14" s="18">
        <v>25000</v>
      </c>
    </row>
    <row r="15" spans="1:4" x14ac:dyDescent="0.25">
      <c r="A15" s="13"/>
      <c r="B15" s="13"/>
      <c r="C15" s="13" t="s">
        <v>13</v>
      </c>
      <c r="D15" s="18">
        <v>1390000</v>
      </c>
    </row>
    <row r="16" spans="1:4" x14ac:dyDescent="0.25">
      <c r="A16" s="13"/>
      <c r="B16" s="13"/>
      <c r="C16" s="13" t="s">
        <v>14</v>
      </c>
      <c r="D16" s="18">
        <v>138000</v>
      </c>
    </row>
    <row r="17" spans="1:4" x14ac:dyDescent="0.25">
      <c r="A17" s="14"/>
      <c r="B17" s="14"/>
      <c r="C17" s="14" t="s">
        <v>15</v>
      </c>
      <c r="D17" s="21">
        <v>1970000</v>
      </c>
    </row>
    <row r="18" spans="1:4" x14ac:dyDescent="0.25">
      <c r="A18" s="15"/>
      <c r="B18" s="15"/>
      <c r="C18" s="15" t="s">
        <v>16</v>
      </c>
      <c r="D18" s="19">
        <v>11000</v>
      </c>
    </row>
    <row r="19" spans="1:4" x14ac:dyDescent="0.25">
      <c r="A19" s="3"/>
      <c r="B19" s="3" t="s">
        <v>10</v>
      </c>
      <c r="C19" s="3"/>
      <c r="D19" s="22">
        <f>SUM(D14:D18)</f>
        <v>3534000</v>
      </c>
    </row>
    <row r="20" spans="1:4" x14ac:dyDescent="0.25">
      <c r="A20" s="12">
        <v>504</v>
      </c>
      <c r="B20" s="12" t="s">
        <v>17</v>
      </c>
      <c r="C20" s="12"/>
      <c r="D20" s="18">
        <v>90000</v>
      </c>
    </row>
    <row r="21" spans="1:4" x14ac:dyDescent="0.25">
      <c r="A21" s="13"/>
      <c r="B21" s="13"/>
      <c r="C21" s="13"/>
      <c r="D21" s="18"/>
    </row>
    <row r="22" spans="1:4" x14ac:dyDescent="0.25">
      <c r="A22" s="13">
        <v>511</v>
      </c>
      <c r="B22" s="13" t="s">
        <v>18</v>
      </c>
      <c r="C22" s="13"/>
      <c r="D22" s="18">
        <v>500000</v>
      </c>
    </row>
    <row r="23" spans="1:4" x14ac:dyDescent="0.25">
      <c r="A23" s="13"/>
      <c r="B23" s="13"/>
      <c r="C23" s="13"/>
      <c r="D23" s="18"/>
    </row>
    <row r="24" spans="1:4" x14ac:dyDescent="0.25">
      <c r="A24" s="13">
        <v>512</v>
      </c>
      <c r="B24" s="13" t="s">
        <v>19</v>
      </c>
      <c r="C24" s="13"/>
      <c r="D24" s="18">
        <v>2000</v>
      </c>
    </row>
    <row r="25" spans="1:4" x14ac:dyDescent="0.25">
      <c r="A25" s="13"/>
      <c r="B25" s="13"/>
      <c r="C25" s="13"/>
      <c r="D25" s="18"/>
    </row>
    <row r="26" spans="1:4" x14ac:dyDescent="0.25">
      <c r="A26" s="13">
        <v>513</v>
      </c>
      <c r="B26" s="13" t="s">
        <v>20</v>
      </c>
      <c r="C26" s="13"/>
      <c r="D26" s="18">
        <v>28000</v>
      </c>
    </row>
    <row r="27" spans="1:4" x14ac:dyDescent="0.25">
      <c r="A27" s="13"/>
      <c r="B27" s="13"/>
      <c r="C27" s="13"/>
      <c r="D27" s="18"/>
    </row>
    <row r="28" spans="1:4" x14ac:dyDescent="0.25">
      <c r="A28" s="13">
        <v>516</v>
      </c>
      <c r="B28" s="13" t="s">
        <v>21</v>
      </c>
      <c r="C28" s="13" t="s">
        <v>22</v>
      </c>
      <c r="D28" s="18">
        <v>0</v>
      </c>
    </row>
    <row r="29" spans="1:4" x14ac:dyDescent="0.25">
      <c r="A29" s="13"/>
      <c r="B29" s="13"/>
      <c r="C29" s="13"/>
      <c r="D29" s="18"/>
    </row>
    <row r="30" spans="1:4" x14ac:dyDescent="0.25">
      <c r="A30" s="13">
        <v>518</v>
      </c>
      <c r="B30" s="13" t="s">
        <v>23</v>
      </c>
      <c r="C30" s="13" t="s">
        <v>24</v>
      </c>
      <c r="D30" s="18">
        <v>362000</v>
      </c>
    </row>
    <row r="31" spans="1:4" x14ac:dyDescent="0.25">
      <c r="A31" s="13"/>
      <c r="B31" s="13"/>
      <c r="C31" s="13" t="s">
        <v>25</v>
      </c>
      <c r="D31" s="18">
        <v>130000</v>
      </c>
    </row>
    <row r="32" spans="1:4" x14ac:dyDescent="0.25">
      <c r="A32" s="13"/>
      <c r="B32" s="13"/>
      <c r="C32" s="13" t="s">
        <v>26</v>
      </c>
      <c r="D32" s="18">
        <v>305000</v>
      </c>
    </row>
    <row r="33" spans="1:4" x14ac:dyDescent="0.25">
      <c r="A33" s="13"/>
      <c r="B33" s="13"/>
      <c r="C33" s="13" t="s">
        <v>27</v>
      </c>
      <c r="D33" s="18">
        <v>60000</v>
      </c>
    </row>
    <row r="34" spans="1:4" x14ac:dyDescent="0.25">
      <c r="A34" s="13"/>
      <c r="B34" s="13"/>
      <c r="C34" s="13" t="s">
        <v>28</v>
      </c>
      <c r="D34" s="18">
        <v>4000</v>
      </c>
    </row>
    <row r="35" spans="1:4" x14ac:dyDescent="0.25">
      <c r="A35" s="13"/>
      <c r="B35" s="13"/>
      <c r="C35" s="13" t="s">
        <v>29</v>
      </c>
      <c r="D35" s="18">
        <v>103000</v>
      </c>
    </row>
    <row r="36" spans="1:4" x14ac:dyDescent="0.25">
      <c r="A36" s="13"/>
      <c r="B36" s="13"/>
      <c r="C36" s="13" t="s">
        <v>30</v>
      </c>
      <c r="D36" s="18">
        <v>133000</v>
      </c>
    </row>
    <row r="37" spans="1:4" x14ac:dyDescent="0.25">
      <c r="A37" s="13"/>
      <c r="B37" s="13"/>
      <c r="C37" s="13" t="s">
        <v>31</v>
      </c>
      <c r="D37" s="18">
        <v>0</v>
      </c>
    </row>
    <row r="38" spans="1:4" x14ac:dyDescent="0.25">
      <c r="A38" s="13"/>
      <c r="B38" s="13"/>
      <c r="C38" s="13" t="s">
        <v>32</v>
      </c>
      <c r="D38" s="18">
        <v>115000</v>
      </c>
    </row>
    <row r="39" spans="1:4" x14ac:dyDescent="0.25">
      <c r="A39" s="13"/>
      <c r="B39" s="13"/>
      <c r="C39" s="13" t="s">
        <v>33</v>
      </c>
      <c r="D39" s="18">
        <v>0</v>
      </c>
    </row>
    <row r="40" spans="1:4" x14ac:dyDescent="0.25">
      <c r="A40" s="13"/>
      <c r="B40" s="13"/>
      <c r="C40" s="13" t="s">
        <v>34</v>
      </c>
      <c r="D40" s="18">
        <v>12000</v>
      </c>
    </row>
    <row r="41" spans="1:4" x14ac:dyDescent="0.25">
      <c r="A41" s="14"/>
      <c r="B41" s="14"/>
      <c r="C41" s="14" t="s">
        <v>35</v>
      </c>
      <c r="D41" s="21">
        <v>32000</v>
      </c>
    </row>
    <row r="42" spans="1:4" x14ac:dyDescent="0.25">
      <c r="A42" s="13"/>
      <c r="B42" s="13"/>
      <c r="C42" s="4" t="s">
        <v>36</v>
      </c>
      <c r="D42" s="18">
        <v>17000</v>
      </c>
    </row>
    <row r="43" spans="1:4" x14ac:dyDescent="0.25">
      <c r="A43" s="16"/>
      <c r="B43" s="16"/>
      <c r="C43" s="16" t="s">
        <v>37</v>
      </c>
      <c r="D43" s="19">
        <v>2000</v>
      </c>
    </row>
    <row r="44" spans="1:4" x14ac:dyDescent="0.25">
      <c r="A44" s="3"/>
      <c r="B44" s="3" t="s">
        <v>10</v>
      </c>
      <c r="C44" s="3"/>
      <c r="D44" s="22">
        <f>SUM(D20:D43)</f>
        <v>1895000</v>
      </c>
    </row>
    <row r="45" spans="1:4" x14ac:dyDescent="0.25">
      <c r="A45" s="1"/>
      <c r="B45" s="1"/>
      <c r="C45" s="1"/>
      <c r="D45" s="6"/>
    </row>
    <row r="46" spans="1:4" x14ac:dyDescent="0.25">
      <c r="A46" s="1"/>
      <c r="B46" s="1"/>
      <c r="C46" s="1"/>
      <c r="D46" s="6"/>
    </row>
    <row r="47" spans="1:4" x14ac:dyDescent="0.25">
      <c r="A47" s="1"/>
      <c r="B47" s="1"/>
      <c r="C47" s="1"/>
      <c r="D47" s="6"/>
    </row>
    <row r="48" spans="1:4" x14ac:dyDescent="0.25">
      <c r="A48" s="1"/>
      <c r="B48" s="1"/>
      <c r="C48" s="1"/>
      <c r="D48" s="6"/>
    </row>
    <row r="49" spans="1:4" x14ac:dyDescent="0.25">
      <c r="A49" s="1"/>
      <c r="B49" s="1"/>
      <c r="C49" s="1"/>
      <c r="D49" s="6"/>
    </row>
    <row r="50" spans="1:4" x14ac:dyDescent="0.25">
      <c r="A50" s="1"/>
      <c r="B50" s="1"/>
      <c r="C50" s="1"/>
      <c r="D50" s="6"/>
    </row>
    <row r="51" spans="1:4" x14ac:dyDescent="0.25">
      <c r="A51" s="3"/>
      <c r="B51" s="3"/>
      <c r="C51" s="3"/>
      <c r="D51" s="25">
        <v>2025</v>
      </c>
    </row>
    <row r="52" spans="1:4" x14ac:dyDescent="0.25">
      <c r="A52" s="12">
        <v>521</v>
      </c>
      <c r="B52" s="12" t="s">
        <v>38</v>
      </c>
      <c r="C52" s="12"/>
      <c r="D52" s="20">
        <v>27000000</v>
      </c>
    </row>
    <row r="53" spans="1:4" x14ac:dyDescent="0.25">
      <c r="A53" s="13">
        <v>524</v>
      </c>
      <c r="B53" s="13" t="s">
        <v>39</v>
      </c>
      <c r="C53" s="13"/>
      <c r="D53" s="18">
        <v>8800000</v>
      </c>
    </row>
    <row r="54" spans="1:4" x14ac:dyDescent="0.25">
      <c r="A54" s="13"/>
      <c r="B54" s="13"/>
      <c r="C54" s="13"/>
      <c r="D54" s="18"/>
    </row>
    <row r="55" spans="1:4" x14ac:dyDescent="0.25">
      <c r="A55" s="13">
        <v>525</v>
      </c>
      <c r="B55" s="13" t="s">
        <v>40</v>
      </c>
      <c r="C55" s="13" t="s">
        <v>41</v>
      </c>
      <c r="D55" s="18">
        <v>106000</v>
      </c>
    </row>
    <row r="56" spans="1:4" x14ac:dyDescent="0.25">
      <c r="A56" s="13"/>
      <c r="B56" s="13"/>
      <c r="C56" s="13"/>
      <c r="D56" s="18"/>
    </row>
    <row r="57" spans="1:4" x14ac:dyDescent="0.25">
      <c r="A57" s="13">
        <v>527</v>
      </c>
      <c r="B57" s="13" t="s">
        <v>42</v>
      </c>
      <c r="C57" s="13"/>
      <c r="D57" s="18">
        <v>557000</v>
      </c>
    </row>
    <row r="58" spans="1:4" x14ac:dyDescent="0.25">
      <c r="A58" s="13"/>
      <c r="B58" s="13"/>
      <c r="C58" s="13"/>
      <c r="D58" s="18"/>
    </row>
    <row r="59" spans="1:4" x14ac:dyDescent="0.25">
      <c r="A59" s="13">
        <v>538</v>
      </c>
      <c r="B59" s="13" t="s">
        <v>43</v>
      </c>
      <c r="C59" s="13"/>
      <c r="D59" s="18">
        <v>5000</v>
      </c>
    </row>
    <row r="60" spans="1:4" x14ac:dyDescent="0.25">
      <c r="A60" s="13"/>
      <c r="B60" s="13"/>
      <c r="C60" s="13"/>
      <c r="D60" s="18"/>
    </row>
    <row r="61" spans="1:4" x14ac:dyDescent="0.25">
      <c r="A61" s="13">
        <v>541</v>
      </c>
      <c r="B61" s="4" t="s">
        <v>44</v>
      </c>
      <c r="C61" s="4" t="s">
        <v>45</v>
      </c>
      <c r="D61" s="18">
        <v>0</v>
      </c>
    </row>
    <row r="62" spans="1:4" x14ac:dyDescent="0.25">
      <c r="A62" s="13"/>
      <c r="B62" s="13"/>
      <c r="C62" s="13"/>
      <c r="D62" s="18"/>
    </row>
    <row r="63" spans="1:4" x14ac:dyDescent="0.25">
      <c r="A63" s="13">
        <v>542</v>
      </c>
      <c r="B63" s="13" t="s">
        <v>46</v>
      </c>
      <c r="C63" s="13"/>
      <c r="D63" s="18">
        <v>0</v>
      </c>
    </row>
    <row r="64" spans="1:4" x14ac:dyDescent="0.25">
      <c r="A64" s="13"/>
      <c r="B64" s="13"/>
      <c r="C64" s="13"/>
      <c r="D64" s="18"/>
    </row>
    <row r="65" spans="1:4" x14ac:dyDescent="0.25">
      <c r="A65" s="14">
        <v>549</v>
      </c>
      <c r="B65" s="14" t="s">
        <v>47</v>
      </c>
      <c r="C65" s="14"/>
      <c r="D65" s="21">
        <v>28000</v>
      </c>
    </row>
    <row r="66" spans="1:4" x14ac:dyDescent="0.25">
      <c r="A66" s="14"/>
      <c r="B66" s="14"/>
      <c r="C66" s="14"/>
      <c r="D66" s="21"/>
    </row>
    <row r="67" spans="1:4" x14ac:dyDescent="0.25">
      <c r="A67" s="14">
        <v>558</v>
      </c>
      <c r="B67" s="14" t="s">
        <v>48</v>
      </c>
      <c r="C67" s="14"/>
      <c r="D67" s="21">
        <v>195000</v>
      </c>
    </row>
    <row r="68" spans="1:4" x14ac:dyDescent="0.25">
      <c r="A68" s="13"/>
      <c r="B68" s="13"/>
      <c r="C68" s="13"/>
      <c r="D68" s="18"/>
    </row>
    <row r="69" spans="1:4" x14ac:dyDescent="0.25">
      <c r="A69" s="15">
        <v>591</v>
      </c>
      <c r="B69" s="5" t="s">
        <v>49</v>
      </c>
      <c r="C69" s="5" t="s">
        <v>50</v>
      </c>
      <c r="D69" s="19">
        <v>1000</v>
      </c>
    </row>
    <row r="70" spans="1:4" x14ac:dyDescent="0.25">
      <c r="A70" s="10"/>
      <c r="B70" s="1" t="s">
        <v>51</v>
      </c>
      <c r="C70" s="10"/>
      <c r="D70" s="23">
        <f>SUM(D52:D69)+D44+D19+D13</f>
        <v>48569000</v>
      </c>
    </row>
    <row r="71" spans="1:4" x14ac:dyDescent="0.25">
      <c r="A71" s="10"/>
      <c r="B71" s="1"/>
      <c r="C71" s="10"/>
      <c r="D71" s="6"/>
    </row>
    <row r="72" spans="1:4" x14ac:dyDescent="0.25">
      <c r="A72" s="1" t="s">
        <v>65</v>
      </c>
      <c r="B72" s="1"/>
      <c r="C72" s="10"/>
      <c r="D72" s="6"/>
    </row>
    <row r="73" spans="1:4" ht="15.75" thickBot="1" x14ac:dyDescent="0.3">
      <c r="A73" s="11"/>
      <c r="B73" s="11"/>
      <c r="C73" s="11"/>
      <c r="D73" s="2">
        <v>2025</v>
      </c>
    </row>
    <row r="74" spans="1:4" ht="15.75" thickTop="1" x14ac:dyDescent="0.25">
      <c r="A74" s="12">
        <v>602</v>
      </c>
      <c r="B74" s="12" t="s">
        <v>52</v>
      </c>
      <c r="C74" s="12"/>
      <c r="D74" s="20">
        <v>29450000</v>
      </c>
    </row>
    <row r="75" spans="1:4" x14ac:dyDescent="0.25">
      <c r="A75" s="12"/>
      <c r="B75" s="12"/>
      <c r="C75" s="7" t="s">
        <v>53</v>
      </c>
      <c r="D75" s="20">
        <v>130000</v>
      </c>
    </row>
    <row r="76" spans="1:4" x14ac:dyDescent="0.25">
      <c r="A76" s="12"/>
      <c r="B76" s="12"/>
      <c r="C76" s="7" t="s">
        <v>54</v>
      </c>
      <c r="D76" s="20">
        <v>10000</v>
      </c>
    </row>
    <row r="77" spans="1:4" x14ac:dyDescent="0.25">
      <c r="A77" s="13"/>
      <c r="B77" s="13"/>
      <c r="C77" s="13" t="s">
        <v>67</v>
      </c>
      <c r="D77" s="18">
        <v>70000</v>
      </c>
    </row>
    <row r="78" spans="1:4" x14ac:dyDescent="0.25">
      <c r="A78" s="13">
        <v>603</v>
      </c>
      <c r="B78" s="13" t="s">
        <v>55</v>
      </c>
      <c r="C78" s="13"/>
      <c r="D78" s="18">
        <v>0</v>
      </c>
    </row>
    <row r="79" spans="1:4" x14ac:dyDescent="0.25">
      <c r="A79" s="13"/>
      <c r="B79" s="13"/>
      <c r="C79" s="13"/>
      <c r="D79" s="18"/>
    </row>
    <row r="80" spans="1:4" x14ac:dyDescent="0.25">
      <c r="A80" s="13">
        <v>604</v>
      </c>
      <c r="B80" s="13" t="s">
        <v>17</v>
      </c>
      <c r="C80" s="13"/>
      <c r="D80" s="18">
        <v>94000</v>
      </c>
    </row>
    <row r="81" spans="1:5" x14ac:dyDescent="0.25">
      <c r="A81" s="13"/>
      <c r="B81" s="13"/>
      <c r="C81" s="13"/>
      <c r="D81" s="18"/>
    </row>
    <row r="82" spans="1:5" x14ac:dyDescent="0.25">
      <c r="A82" s="13">
        <v>648</v>
      </c>
      <c r="B82" s="13" t="s">
        <v>56</v>
      </c>
      <c r="C82" s="13"/>
      <c r="D82" s="18">
        <v>0</v>
      </c>
    </row>
    <row r="83" spans="1:5" x14ac:dyDescent="0.25">
      <c r="A83" s="13"/>
      <c r="B83" s="13"/>
      <c r="C83" s="13"/>
      <c r="D83" s="18"/>
    </row>
    <row r="84" spans="1:5" x14ac:dyDescent="0.25">
      <c r="A84" s="13">
        <v>649</v>
      </c>
      <c r="B84" s="13" t="s">
        <v>57</v>
      </c>
      <c r="C84" s="13"/>
      <c r="D84" s="18">
        <v>0</v>
      </c>
    </row>
    <row r="85" spans="1:5" x14ac:dyDescent="0.25">
      <c r="A85" s="13"/>
      <c r="B85" s="13"/>
      <c r="C85" s="13"/>
      <c r="D85" s="18"/>
    </row>
    <row r="86" spans="1:5" x14ac:dyDescent="0.25">
      <c r="A86" s="13">
        <v>662</v>
      </c>
      <c r="B86" s="13" t="s">
        <v>58</v>
      </c>
      <c r="C86" s="13"/>
      <c r="D86" s="18">
        <v>1000</v>
      </c>
    </row>
    <row r="87" spans="1:5" x14ac:dyDescent="0.25">
      <c r="A87" s="13"/>
      <c r="B87" s="13"/>
      <c r="C87" s="13"/>
      <c r="D87" s="18"/>
    </row>
    <row r="88" spans="1:5" x14ac:dyDescent="0.25">
      <c r="A88" s="13">
        <v>672</v>
      </c>
      <c r="B88" s="13"/>
      <c r="C88" s="13" t="s">
        <v>59</v>
      </c>
      <c r="D88" s="18">
        <v>12000000</v>
      </c>
    </row>
    <row r="89" spans="1:5" x14ac:dyDescent="0.25">
      <c r="A89" s="14"/>
      <c r="B89" s="14"/>
      <c r="C89" s="14" t="s">
        <v>60</v>
      </c>
      <c r="D89" s="21">
        <v>0</v>
      </c>
    </row>
    <row r="90" spans="1:5" x14ac:dyDescent="0.25">
      <c r="A90" s="14"/>
      <c r="B90" s="14"/>
      <c r="C90" s="14" t="s">
        <v>61</v>
      </c>
      <c r="D90" s="21">
        <v>533000</v>
      </c>
    </row>
    <row r="91" spans="1:5" x14ac:dyDescent="0.25">
      <c r="A91" s="15"/>
      <c r="B91" s="15"/>
      <c r="C91" s="15" t="s">
        <v>62</v>
      </c>
      <c r="D91" s="19">
        <v>6281000</v>
      </c>
    </row>
    <row r="92" spans="1:5" x14ac:dyDescent="0.25">
      <c r="A92" s="10"/>
      <c r="B92" s="1" t="s">
        <v>63</v>
      </c>
      <c r="C92" s="10"/>
      <c r="D92" s="23">
        <f>SUM(D74:D91)</f>
        <v>48569000</v>
      </c>
    </row>
    <row r="93" spans="1:5" x14ac:dyDescent="0.25">
      <c r="D93" s="24"/>
    </row>
    <row r="96" spans="1:5" x14ac:dyDescent="0.25">
      <c r="E96" s="17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Reditel</dc:creator>
  <cp:lastModifiedBy>Jan Vavříček</cp:lastModifiedBy>
  <cp:lastPrinted>2023-10-19T07:42:17Z</cp:lastPrinted>
  <dcterms:created xsi:type="dcterms:W3CDTF">2019-10-10T07:30:36Z</dcterms:created>
  <dcterms:modified xsi:type="dcterms:W3CDTF">2023-10-19T07:42:19Z</dcterms:modified>
</cp:coreProperties>
</file>